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9" i="1"/>
  <c r="I99"/>
  <c r="H99"/>
  <c r="G99"/>
  <c r="F99"/>
  <c r="A90"/>
  <c r="J89"/>
  <c r="I89"/>
  <c r="H89"/>
  <c r="G89"/>
  <c r="F89"/>
  <c r="J80"/>
  <c r="I80"/>
  <c r="H80"/>
  <c r="G80"/>
  <c r="F80"/>
  <c r="A71"/>
  <c r="J70"/>
  <c r="I70"/>
  <c r="H70"/>
  <c r="G70"/>
  <c r="F70"/>
  <c r="J61"/>
  <c r="I61"/>
  <c r="H61"/>
  <c r="G61"/>
  <c r="F61"/>
  <c r="A52"/>
  <c r="J51"/>
  <c r="I51"/>
  <c r="H51"/>
  <c r="G51"/>
  <c r="F51"/>
  <c r="J42"/>
  <c r="I42"/>
  <c r="H42"/>
  <c r="G42"/>
  <c r="F42"/>
  <c r="A33"/>
  <c r="J32"/>
  <c r="I32"/>
  <c r="H32"/>
  <c r="G32"/>
  <c r="F32"/>
  <c r="J23"/>
  <c r="I23"/>
  <c r="H23"/>
  <c r="G23"/>
  <c r="F23"/>
  <c r="A14"/>
  <c r="J13"/>
  <c r="I13"/>
  <c r="H13"/>
  <c r="G13"/>
  <c r="F13"/>
</calcChain>
</file>

<file path=xl/sharedStrings.xml><?xml version="1.0" encoding="utf-8"?>
<sst xmlns="http://schemas.openxmlformats.org/spreadsheetml/2006/main" count="160" uniqueCount="83">
  <si>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</si>
  <si>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</si>
  <si>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</si>
  <si>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</si>
  <si>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</si>
  <si>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</si>
  <si>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</si>
  <si>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</si>
  <si>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</si>
  <si>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</si>
  <si>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</si>
  <si>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</si>
  <si>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</si>
  <si>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</si>
  <si>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</si>
  <si>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</si>
  <si>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</si>
  <si>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</si>
  <si>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</si>
  <si>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</si>
  <si>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</si>
  <si>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</si>
  <si>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</si>
  <si>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</si>
  <si>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</si>
  <si>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</si>
  <si>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</si>
  <si>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</si>
  <si>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</si>
  <si>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</si>
  <si>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</si>
  <si>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</si>
  <si>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Хлеб ржаной и пшеничный</t>
  </si>
  <si>
    <t>Хлеб пшеничный</t>
  </si>
  <si>
    <t>Каша гречневая</t>
  </si>
  <si>
    <t>30/30</t>
  </si>
  <si>
    <t>Макароны отварные</t>
  </si>
  <si>
    <t>Кисель витаминизированный</t>
  </si>
  <si>
    <t>Компот из сухофруктов</t>
  </si>
  <si>
    <t>Согласовано:</t>
  </si>
  <si>
    <t>МКОУ"Вороновская НОШ</t>
  </si>
  <si>
    <t>директор</t>
  </si>
  <si>
    <t>Курушина Ирина Станиславовна</t>
  </si>
  <si>
    <t>Компот из смеси сухофруктов</t>
  </si>
  <si>
    <t>Хлеб</t>
  </si>
  <si>
    <t>Салат картофельный с солеными огурцами</t>
  </si>
  <si>
    <t>Закуска</t>
  </si>
  <si>
    <t>гор. Блюдо</t>
  </si>
  <si>
    <t xml:space="preserve">Птица отварная </t>
  </si>
  <si>
    <t>соус</t>
  </si>
  <si>
    <t xml:space="preserve">Соус сметанный </t>
  </si>
  <si>
    <t>Гарнир</t>
  </si>
  <si>
    <t>Напиток</t>
  </si>
  <si>
    <t>Пшеничный</t>
  </si>
  <si>
    <t>ПР</t>
  </si>
  <si>
    <t>Икра кабачковая</t>
  </si>
  <si>
    <t>горячее</t>
  </si>
  <si>
    <t>Гарнир из свинины</t>
  </si>
  <si>
    <t>Сок фруктовый</t>
  </si>
  <si>
    <t>Пр</t>
  </si>
  <si>
    <t>Овощи свежие</t>
  </si>
  <si>
    <t>Рассольник по - ленинградски</t>
  </si>
  <si>
    <t>Чай с сахаром</t>
  </si>
  <si>
    <t xml:space="preserve">Кукуруза консервированная отварная </t>
  </si>
  <si>
    <t xml:space="preserve">горячее </t>
  </si>
  <si>
    <t xml:space="preserve">Гуляш из курицы </t>
  </si>
  <si>
    <t>Рис припущенный</t>
  </si>
  <si>
    <t xml:space="preserve">Салат из отварной свеклы </t>
  </si>
  <si>
    <t>Рагу из курицы</t>
  </si>
  <si>
    <t>Горошек консервированый отварной</t>
  </si>
  <si>
    <t>Горячее</t>
  </si>
  <si>
    <t>Борщ с капустой и картофелем</t>
  </si>
  <si>
    <t>Овощии свежие</t>
  </si>
  <si>
    <t>Котлета домашняя</t>
  </si>
  <si>
    <t xml:space="preserve">соус </t>
  </si>
  <si>
    <t>Соус томатный</t>
  </si>
  <si>
    <t>Пюре картофельное</t>
  </si>
  <si>
    <t xml:space="preserve">Сок фруктовый </t>
  </si>
  <si>
    <t>Капуста белокачанная</t>
  </si>
  <si>
    <t>Рагу из свинины</t>
  </si>
  <si>
    <t>Салат картофельный с с/о</t>
  </si>
  <si>
    <t>Суп рыбный</t>
  </si>
  <si>
    <t>Плов из курицы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</si>
</sst>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1" t="s">
        <v>40</v>
      </c>
      <c r="D1" s="62"/>
      <c r="E1" s="62"/>
      <c r="F1" s="12" t="s">
        <v>39</v>
      </c>
      <c r="G1" s="2" t="s">
        <v>14</v>
      </c>
      <c r="H1" s="63" t="s">
        <v>41</v>
      </c>
      <c r="I1" s="63"/>
      <c r="J1" s="63"/>
      <c r="K1" s="63"/>
    </row>
    <row r="2" spans="1:12" ht="18">
      <c r="A2" s="35" t="s">
        <v>4</v>
      </c>
      <c r="C2" s="2"/>
      <c r="G2" s="2" t="s">
        <v>15</v>
      </c>
      <c r="H2" s="63" t="s">
        <v>42</v>
      </c>
      <c r="I2" s="63"/>
      <c r="J2" s="63"/>
      <c r="K2" s="63"/>
    </row>
    <row r="3" spans="1:12" ht="17.25" customHeight="1">
      <c r="A3" s="4" t="s">
        <v>6</v>
      </c>
      <c r="C3" s="2"/>
      <c r="D3" s="3"/>
      <c r="E3" s="38" t="s">
        <v>7</v>
      </c>
      <c r="G3" s="2" t="s">
        <v>16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27</v>
      </c>
      <c r="I4" s="47" t="s">
        <v>28</v>
      </c>
      <c r="J4" s="47" t="s">
        <v>29</v>
      </c>
    </row>
    <row r="5" spans="1:12" ht="34.5" thickBot="1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25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26</v>
      </c>
    </row>
    <row r="6" spans="1:12" ht="15">
      <c r="A6" s="20">
        <v>1</v>
      </c>
      <c r="B6" s="21">
        <v>1</v>
      </c>
      <c r="C6" s="57" t="s">
        <v>20</v>
      </c>
      <c r="D6" s="58" t="s">
        <v>46</v>
      </c>
      <c r="E6" s="42" t="s">
        <v>45</v>
      </c>
      <c r="F6" s="43">
        <v>60</v>
      </c>
      <c r="G6" s="43">
        <v>1.05</v>
      </c>
      <c r="H6" s="43">
        <v>4.43</v>
      </c>
      <c r="I6" s="43">
        <v>4.88</v>
      </c>
      <c r="J6" s="43">
        <v>59.7</v>
      </c>
      <c r="K6" s="44">
        <v>45</v>
      </c>
      <c r="L6" s="43"/>
    </row>
    <row r="7" spans="1:12" ht="15">
      <c r="A7" s="23"/>
      <c r="B7" s="15"/>
      <c r="C7" s="11"/>
      <c r="D7" s="59" t="s">
        <v>47</v>
      </c>
      <c r="E7" s="42" t="s">
        <v>48</v>
      </c>
      <c r="F7" s="43">
        <v>100</v>
      </c>
      <c r="G7" s="43">
        <v>12.13</v>
      </c>
      <c r="H7" s="43">
        <v>12.41</v>
      </c>
      <c r="I7" s="43">
        <v>16.399999999999999</v>
      </c>
      <c r="J7" s="43">
        <v>90</v>
      </c>
      <c r="K7" s="44">
        <v>288</v>
      </c>
      <c r="L7" s="43"/>
    </row>
    <row r="8" spans="1:12" ht="15">
      <c r="A8" s="23"/>
      <c r="B8" s="15"/>
      <c r="C8" s="11"/>
      <c r="D8" s="60" t="s">
        <v>49</v>
      </c>
      <c r="E8" s="42" t="s">
        <v>50</v>
      </c>
      <c r="F8" s="43">
        <v>30</v>
      </c>
      <c r="G8" s="43">
        <v>40.96</v>
      </c>
      <c r="H8" s="43">
        <v>14.06</v>
      </c>
      <c r="I8" s="43">
        <v>58.68</v>
      </c>
      <c r="J8" s="43">
        <v>741</v>
      </c>
      <c r="K8" s="44">
        <v>227</v>
      </c>
      <c r="L8" s="43"/>
    </row>
    <row r="9" spans="1:12" ht="15">
      <c r="A9" s="23"/>
      <c r="B9" s="15"/>
      <c r="C9" s="11"/>
      <c r="D9" s="60" t="s">
        <v>51</v>
      </c>
      <c r="E9" s="42" t="s">
        <v>36</v>
      </c>
      <c r="F9" s="43">
        <v>150</v>
      </c>
      <c r="G9" s="43">
        <v>5.52</v>
      </c>
      <c r="H9" s="43">
        <v>4.51</v>
      </c>
      <c r="I9" s="43">
        <v>32.44</v>
      </c>
      <c r="J9" s="43">
        <v>186</v>
      </c>
      <c r="K9" s="44">
        <v>309</v>
      </c>
      <c r="L9" s="43"/>
    </row>
    <row r="10" spans="1:12" ht="15">
      <c r="A10" s="23"/>
      <c r="B10" s="15"/>
      <c r="C10" s="11"/>
      <c r="D10" s="60" t="s">
        <v>52</v>
      </c>
      <c r="E10" s="42" t="s">
        <v>43</v>
      </c>
      <c r="F10" s="43">
        <v>200</v>
      </c>
      <c r="G10" s="43">
        <v>0.66</v>
      </c>
      <c r="H10" s="43">
        <v>0.08</v>
      </c>
      <c r="I10" s="43">
        <v>32.020000000000003</v>
      </c>
      <c r="J10" s="43">
        <v>152.80000000000001</v>
      </c>
      <c r="K10" s="44">
        <v>349</v>
      </c>
      <c r="L10" s="43"/>
    </row>
    <row r="11" spans="1:12" ht="15">
      <c r="A11" s="23"/>
      <c r="B11" s="15"/>
      <c r="C11" s="11"/>
      <c r="D11" s="59" t="s">
        <v>44</v>
      </c>
      <c r="E11" s="42" t="s">
        <v>53</v>
      </c>
      <c r="F11" s="43">
        <v>30</v>
      </c>
      <c r="G11" s="43">
        <v>2.37</v>
      </c>
      <c r="H11" s="43">
        <v>0.3</v>
      </c>
      <c r="I11" s="43">
        <v>0.63</v>
      </c>
      <c r="J11" s="43">
        <v>76.14</v>
      </c>
      <c r="K11" s="44" t="s">
        <v>54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24</v>
      </c>
      <c r="E13" s="9"/>
      <c r="F13" s="19">
        <f>SUM(F6:F12)</f>
        <v>570</v>
      </c>
      <c r="G13" s="19">
        <f t="shared" ref="G13:J13" si="0">SUM(G6:G12)</f>
        <v>62.689999999999991</v>
      </c>
      <c r="H13" s="19">
        <f t="shared" si="0"/>
        <v>35.789999999999992</v>
      </c>
      <c r="I13" s="19">
        <f t="shared" si="0"/>
        <v>145.04999999999998</v>
      </c>
      <c r="J13" s="19">
        <f t="shared" si="0"/>
        <v>1305.6400000000001</v>
      </c>
      <c r="K13" s="25"/>
      <c r="L13" s="19">
        <v>75</v>
      </c>
    </row>
    <row r="14" spans="1:12" ht="15">
      <c r="A14" s="26">
        <f>A6</f>
        <v>1</v>
      </c>
      <c r="B14" s="13">
        <v>2</v>
      </c>
      <c r="C14" s="10" t="s">
        <v>20</v>
      </c>
      <c r="D14" s="7" t="s">
        <v>21</v>
      </c>
      <c r="E14" s="42" t="s">
        <v>55</v>
      </c>
      <c r="F14" s="43">
        <v>60</v>
      </c>
      <c r="G14" s="43">
        <v>1.5</v>
      </c>
      <c r="H14" s="43">
        <v>4.5</v>
      </c>
      <c r="I14" s="43">
        <v>5.35</v>
      </c>
      <c r="J14" s="43">
        <v>71</v>
      </c>
      <c r="K14" s="44" t="s">
        <v>54</v>
      </c>
      <c r="L14" s="43"/>
    </row>
    <row r="15" spans="1:12" ht="15">
      <c r="A15" s="23"/>
      <c r="B15" s="15"/>
      <c r="C15" s="11"/>
      <c r="D15" s="7" t="s">
        <v>56</v>
      </c>
      <c r="E15" s="42" t="s">
        <v>57</v>
      </c>
      <c r="F15" s="43">
        <v>100</v>
      </c>
      <c r="G15" s="43">
        <v>6.32</v>
      </c>
      <c r="H15" s="43">
        <v>6.49</v>
      </c>
      <c r="I15" s="43">
        <v>6.58</v>
      </c>
      <c r="J15" s="43">
        <v>107.72</v>
      </c>
      <c r="K15" s="44">
        <v>260</v>
      </c>
      <c r="L15" s="43"/>
    </row>
    <row r="16" spans="1:12" ht="15">
      <c r="A16" s="23"/>
      <c r="B16" s="15"/>
      <c r="C16" s="11"/>
      <c r="D16" s="7" t="s">
        <v>22</v>
      </c>
      <c r="E16" s="42" t="s">
        <v>34</v>
      </c>
      <c r="F16" s="43">
        <v>150</v>
      </c>
      <c r="G16" s="43">
        <v>8.33</v>
      </c>
      <c r="H16" s="43">
        <v>7.95</v>
      </c>
      <c r="I16" s="43">
        <v>22.11</v>
      </c>
      <c r="J16" s="43">
        <v>209.57</v>
      </c>
      <c r="K16" s="44">
        <v>302</v>
      </c>
      <c r="L16" s="43"/>
    </row>
    <row r="17" spans="1:12" ht="15">
      <c r="A17" s="23"/>
      <c r="B17" s="15"/>
      <c r="C17" s="11"/>
      <c r="D17" s="7" t="s">
        <v>54</v>
      </c>
      <c r="E17" s="42" t="s">
        <v>58</v>
      </c>
      <c r="F17" s="43">
        <v>200</v>
      </c>
      <c r="G17" s="43">
        <v>8</v>
      </c>
      <c r="H17" s="43">
        <v>0</v>
      </c>
      <c r="I17" s="43">
        <v>64</v>
      </c>
      <c r="J17" s="43">
        <v>250</v>
      </c>
      <c r="K17" s="44" t="s">
        <v>54</v>
      </c>
      <c r="L17" s="43"/>
    </row>
    <row r="18" spans="1:12" ht="15">
      <c r="A18" s="23"/>
      <c r="B18" s="15"/>
      <c r="C18" s="11"/>
      <c r="D18" s="7" t="s">
        <v>54</v>
      </c>
      <c r="E18" s="42" t="s">
        <v>33</v>
      </c>
      <c r="F18" s="43">
        <v>30</v>
      </c>
      <c r="G18" s="43">
        <v>2.37</v>
      </c>
      <c r="H18" s="43">
        <v>0.3</v>
      </c>
      <c r="I18" s="43">
        <v>0.63</v>
      </c>
      <c r="J18" s="43">
        <v>76.14</v>
      </c>
      <c r="K18" s="44" t="s">
        <v>59</v>
      </c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24</v>
      </c>
      <c r="E23" s="9"/>
      <c r="F23" s="19">
        <f>SUM(F14:F22)</f>
        <v>540</v>
      </c>
      <c r="G23" s="19">
        <f t="shared" ref="G23:J23" si="1">SUM(G14:G22)</f>
        <v>26.52</v>
      </c>
      <c r="H23" s="19">
        <f t="shared" si="1"/>
        <v>19.240000000000002</v>
      </c>
      <c r="I23" s="19">
        <f t="shared" si="1"/>
        <v>98.669999999999987</v>
      </c>
      <c r="J23" s="19">
        <f t="shared" si="1"/>
        <v>714.43</v>
      </c>
      <c r="K23" s="25"/>
      <c r="L23" s="19">
        <v>75</v>
      </c>
    </row>
    <row r="24" spans="1:12" ht="15">
      <c r="A24" s="29"/>
      <c r="B24" s="30"/>
      <c r="C24" s="64"/>
      <c r="D24" s="65"/>
      <c r="E24" s="31"/>
      <c r="F24" s="32"/>
      <c r="G24" s="32"/>
      <c r="H24" s="32"/>
      <c r="I24" s="32"/>
      <c r="J24" s="32"/>
      <c r="K24" s="32"/>
      <c r="L24" s="32"/>
    </row>
    <row r="25" spans="1:12" ht="15">
      <c r="A25" s="14">
        <v>1</v>
      </c>
      <c r="B25" s="15">
        <v>3</v>
      </c>
      <c r="C25" s="22" t="s">
        <v>20</v>
      </c>
      <c r="D25" s="5" t="s">
        <v>21</v>
      </c>
      <c r="E25" s="39" t="s">
        <v>60</v>
      </c>
      <c r="F25" s="40">
        <v>60</v>
      </c>
      <c r="G25" s="40">
        <v>0.66</v>
      </c>
      <c r="H25" s="40">
        <v>0.12</v>
      </c>
      <c r="I25" s="40">
        <v>2.2799999999999998</v>
      </c>
      <c r="J25" s="40">
        <v>25.2</v>
      </c>
      <c r="K25" s="53">
        <v>71</v>
      </c>
      <c r="L25" s="40"/>
    </row>
    <row r="26" spans="1:12" ht="15">
      <c r="A26" s="14"/>
      <c r="B26" s="15"/>
      <c r="C26" s="11"/>
      <c r="D26" s="6" t="s">
        <v>56</v>
      </c>
      <c r="E26" s="42" t="s">
        <v>61</v>
      </c>
      <c r="F26" s="43">
        <v>200</v>
      </c>
      <c r="G26" s="43">
        <v>3.62</v>
      </c>
      <c r="H26" s="43">
        <v>2.08</v>
      </c>
      <c r="I26" s="43">
        <v>19.579999999999998</v>
      </c>
      <c r="J26" s="43">
        <v>85.8</v>
      </c>
      <c r="K26" s="44">
        <v>96</v>
      </c>
      <c r="L26" s="43"/>
    </row>
    <row r="27" spans="1:12" ht="15">
      <c r="A27" s="14"/>
      <c r="B27" s="15"/>
      <c r="C27" s="11"/>
      <c r="D27" s="7" t="s">
        <v>17</v>
      </c>
      <c r="E27" s="42" t="s">
        <v>62</v>
      </c>
      <c r="F27" s="43">
        <v>200</v>
      </c>
      <c r="G27" s="43">
        <v>0.32</v>
      </c>
      <c r="H27" s="43">
        <v>0.2</v>
      </c>
      <c r="I27" s="43">
        <v>28.84</v>
      </c>
      <c r="J27" s="43">
        <v>158</v>
      </c>
      <c r="K27" s="44">
        <v>263</v>
      </c>
      <c r="L27" s="43"/>
    </row>
    <row r="28" spans="1:12" ht="15">
      <c r="A28" s="14"/>
      <c r="B28" s="15"/>
      <c r="C28" s="11"/>
      <c r="D28" s="7" t="s">
        <v>18</v>
      </c>
      <c r="E28" s="42" t="s">
        <v>32</v>
      </c>
      <c r="F28" s="43" t="s">
        <v>35</v>
      </c>
      <c r="G28" s="43">
        <v>5.5</v>
      </c>
      <c r="H28" s="43">
        <v>0.8</v>
      </c>
      <c r="I28" s="43">
        <v>33</v>
      </c>
      <c r="J28" s="43">
        <v>102.3</v>
      </c>
      <c r="K28" s="44" t="s">
        <v>30</v>
      </c>
      <c r="L28" s="43"/>
    </row>
    <row r="29" spans="1:12" ht="15">
      <c r="A29" s="14"/>
      <c r="B29" s="15"/>
      <c r="C29" s="11"/>
      <c r="D29" s="7" t="s">
        <v>19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44</v>
      </c>
      <c r="E30" s="42" t="s">
        <v>33</v>
      </c>
      <c r="F30" s="43">
        <v>30</v>
      </c>
      <c r="G30" s="43">
        <v>2.37</v>
      </c>
      <c r="H30" s="43">
        <v>0.3</v>
      </c>
      <c r="I30" s="43">
        <v>0.63</v>
      </c>
      <c r="J30" s="43">
        <v>76.14</v>
      </c>
      <c r="K30" s="44" t="s">
        <v>59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24</v>
      </c>
      <c r="E32" s="9"/>
      <c r="F32" s="19">
        <f>SUM(F25:F31)</f>
        <v>490</v>
      </c>
      <c r="G32" s="19">
        <f t="shared" ref="G32" si="2">SUM(G25:G31)</f>
        <v>12.470000000000002</v>
      </c>
      <c r="H32" s="19">
        <f t="shared" ref="H32" si="3">SUM(H25:H31)</f>
        <v>3.5</v>
      </c>
      <c r="I32" s="19">
        <f t="shared" ref="I32" si="4">SUM(I25:I31)</f>
        <v>84.33</v>
      </c>
      <c r="J32" s="19">
        <f t="shared" ref="J32" si="5">SUM(J25:J31)</f>
        <v>447.44</v>
      </c>
      <c r="K32" s="25"/>
      <c r="L32" s="19">
        <v>75</v>
      </c>
    </row>
    <row r="33" spans="1:12" ht="15">
      <c r="A33" s="13">
        <f>A25</f>
        <v>1</v>
      </c>
      <c r="B33" s="13">
        <v>4</v>
      </c>
      <c r="C33" s="10" t="s">
        <v>20</v>
      </c>
      <c r="D33" s="7" t="s">
        <v>21</v>
      </c>
      <c r="E33" s="42" t="s">
        <v>63</v>
      </c>
      <c r="F33" s="43">
        <v>50</v>
      </c>
      <c r="G33" s="43">
        <v>0.86</v>
      </c>
      <c r="H33" s="43">
        <v>0.74</v>
      </c>
      <c r="I33" s="43">
        <v>64</v>
      </c>
      <c r="J33" s="43">
        <v>25.64</v>
      </c>
      <c r="K33" s="51" t="s">
        <v>54</v>
      </c>
      <c r="L33" s="43"/>
    </row>
    <row r="34" spans="1:12" ht="15">
      <c r="A34" s="14"/>
      <c r="B34" s="15"/>
      <c r="C34" s="11"/>
      <c r="D34" s="7" t="s">
        <v>64</v>
      </c>
      <c r="E34" s="42" t="s">
        <v>65</v>
      </c>
      <c r="F34" s="43">
        <v>100</v>
      </c>
      <c r="G34" s="43">
        <v>10.050000000000001</v>
      </c>
      <c r="H34" s="43">
        <v>9.1199999999999992</v>
      </c>
      <c r="I34" s="43">
        <v>12.2</v>
      </c>
      <c r="J34" s="43">
        <v>175.2</v>
      </c>
      <c r="K34" s="44">
        <v>152</v>
      </c>
      <c r="L34" s="43"/>
    </row>
    <row r="35" spans="1:12" ht="15">
      <c r="A35" s="14"/>
      <c r="B35" s="15"/>
      <c r="C35" s="11"/>
      <c r="D35" s="7" t="s">
        <v>51</v>
      </c>
      <c r="E35" s="42" t="s">
        <v>66</v>
      </c>
      <c r="F35" s="43">
        <v>150</v>
      </c>
      <c r="G35" s="43">
        <v>5.52</v>
      </c>
      <c r="H35" s="43">
        <v>5.8</v>
      </c>
      <c r="I35" s="43">
        <v>48.52</v>
      </c>
      <c r="J35" s="43">
        <v>217.95</v>
      </c>
      <c r="K35" s="44">
        <v>305</v>
      </c>
      <c r="L35" s="43"/>
    </row>
    <row r="36" spans="1:12" ht="15">
      <c r="A36" s="14"/>
      <c r="B36" s="15"/>
      <c r="C36" s="11"/>
      <c r="D36" s="7" t="s">
        <v>52</v>
      </c>
      <c r="E36" s="42" t="s">
        <v>31</v>
      </c>
      <c r="F36" s="43">
        <v>200</v>
      </c>
      <c r="G36" s="43">
        <v>27</v>
      </c>
      <c r="H36" s="43">
        <v>0.16</v>
      </c>
      <c r="I36" s="43">
        <v>88</v>
      </c>
      <c r="J36" s="43">
        <v>154.6</v>
      </c>
      <c r="K36" s="44">
        <v>248</v>
      </c>
      <c r="L36" s="43"/>
    </row>
    <row r="37" spans="1:12" ht="15">
      <c r="A37" s="14"/>
      <c r="B37" s="15"/>
      <c r="C37" s="11"/>
      <c r="D37" s="6" t="s">
        <v>44</v>
      </c>
      <c r="E37" s="42" t="s">
        <v>33</v>
      </c>
      <c r="F37" s="43">
        <v>30</v>
      </c>
      <c r="G37" s="43">
        <v>2.37</v>
      </c>
      <c r="H37" s="43">
        <v>0.3</v>
      </c>
      <c r="I37" s="43">
        <v>0.63</v>
      </c>
      <c r="J37" s="43">
        <v>76.14</v>
      </c>
      <c r="K37" s="44" t="s">
        <v>59</v>
      </c>
      <c r="L37" s="43"/>
    </row>
    <row r="38" spans="1:12" ht="1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24</v>
      </c>
      <c r="E42" s="9"/>
      <c r="F42" s="19">
        <f>SUM(F33:F41)</f>
        <v>530</v>
      </c>
      <c r="G42" s="19">
        <f t="shared" ref="G42" si="6">SUM(G33:G41)</f>
        <v>45.8</v>
      </c>
      <c r="H42" s="19">
        <f t="shared" ref="H42" si="7">SUM(H33:H41)</f>
        <v>16.12</v>
      </c>
      <c r="I42" s="19">
        <f t="shared" ref="I42" si="8">SUM(I33:I41)</f>
        <v>213.35</v>
      </c>
      <c r="J42" s="19">
        <f t="shared" ref="J42" si="9">SUM(J33:J41)</f>
        <v>649.53</v>
      </c>
      <c r="K42" s="25"/>
      <c r="L42" s="19">
        <v>75</v>
      </c>
    </row>
    <row r="43" spans="1:12" ht="15.75" customHeight="1">
      <c r="A43" s="33"/>
      <c r="B43" s="33"/>
      <c r="C43" s="64"/>
      <c r="D43" s="65"/>
      <c r="E43" s="31"/>
      <c r="F43" s="32"/>
      <c r="G43" s="32"/>
      <c r="H43" s="32"/>
      <c r="I43" s="32"/>
      <c r="J43" s="32"/>
      <c r="K43" s="32"/>
      <c r="L43" s="32"/>
    </row>
    <row r="44" spans="1:12" ht="15">
      <c r="A44" s="20">
        <v>1</v>
      </c>
      <c r="B44" s="21">
        <v>5</v>
      </c>
      <c r="C44" s="22" t="s">
        <v>20</v>
      </c>
      <c r="D44" s="5" t="s">
        <v>46</v>
      </c>
      <c r="E44" s="39" t="s">
        <v>67</v>
      </c>
      <c r="F44" s="40">
        <v>60</v>
      </c>
      <c r="G44" s="40">
        <v>0.85</v>
      </c>
      <c r="H44" s="40">
        <v>3.61</v>
      </c>
      <c r="I44" s="40">
        <v>4.96</v>
      </c>
      <c r="J44" s="40">
        <v>55.68</v>
      </c>
      <c r="K44" s="41">
        <v>52</v>
      </c>
      <c r="L44" s="40"/>
    </row>
    <row r="45" spans="1:12" ht="15">
      <c r="A45" s="23"/>
      <c r="B45" s="15"/>
      <c r="C45" s="11"/>
      <c r="D45" s="6" t="s">
        <v>56</v>
      </c>
      <c r="E45" s="42" t="s">
        <v>68</v>
      </c>
      <c r="F45" s="43">
        <v>200</v>
      </c>
      <c r="G45" s="43">
        <v>16.36</v>
      </c>
      <c r="H45" s="43">
        <v>24</v>
      </c>
      <c r="I45" s="43">
        <v>43.38</v>
      </c>
      <c r="J45" s="43">
        <v>308</v>
      </c>
      <c r="K45" s="44">
        <v>289</v>
      </c>
      <c r="L45" s="43"/>
    </row>
    <row r="46" spans="1:12" ht="15">
      <c r="A46" s="23"/>
      <c r="B46" s="15"/>
      <c r="C46" s="11"/>
      <c r="D46" s="7" t="s">
        <v>52</v>
      </c>
      <c r="E46" s="42" t="s">
        <v>38</v>
      </c>
      <c r="F46" s="43">
        <v>200</v>
      </c>
      <c r="G46" s="43">
        <v>0.66</v>
      </c>
      <c r="H46" s="43">
        <v>0.8</v>
      </c>
      <c r="I46" s="43">
        <v>32.020000000000003</v>
      </c>
      <c r="J46" s="43">
        <v>152.80000000000001</v>
      </c>
      <c r="K46" s="44">
        <v>349</v>
      </c>
      <c r="L46" s="43"/>
    </row>
    <row r="47" spans="1:12" ht="15">
      <c r="A47" s="23"/>
      <c r="B47" s="15"/>
      <c r="C47" s="11"/>
      <c r="D47" s="6" t="s">
        <v>44</v>
      </c>
      <c r="E47" s="42" t="s">
        <v>33</v>
      </c>
      <c r="F47" s="43">
        <v>30</v>
      </c>
      <c r="G47" s="43">
        <v>2.37</v>
      </c>
      <c r="H47" s="43">
        <v>0.3</v>
      </c>
      <c r="I47" s="43">
        <v>0.63</v>
      </c>
      <c r="J47" s="43">
        <v>76.14</v>
      </c>
      <c r="K47" s="44" t="s">
        <v>59</v>
      </c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24</v>
      </c>
      <c r="E51" s="9"/>
      <c r="F51" s="19">
        <f>SUM(F44:F50)</f>
        <v>490</v>
      </c>
      <c r="G51" s="19">
        <f t="shared" ref="G51" si="10">SUM(G44:G50)</f>
        <v>20.240000000000002</v>
      </c>
      <c r="H51" s="19">
        <f t="shared" ref="H51" si="11">SUM(H44:H50)</f>
        <v>28.71</v>
      </c>
      <c r="I51" s="19">
        <f t="shared" ref="I51" si="12">SUM(I44:I50)</f>
        <v>80.990000000000009</v>
      </c>
      <c r="J51" s="19">
        <f t="shared" ref="J51" si="13">SUM(J44:J50)</f>
        <v>592.62</v>
      </c>
      <c r="K51" s="25"/>
      <c r="L51" s="19">
        <v>75</v>
      </c>
    </row>
    <row r="52" spans="1:12" ht="15">
      <c r="A52" s="26">
        <f>A44</f>
        <v>1</v>
      </c>
      <c r="B52" s="13">
        <v>6</v>
      </c>
      <c r="C52" s="10" t="s">
        <v>20</v>
      </c>
      <c r="D52" s="7" t="s">
        <v>21</v>
      </c>
      <c r="E52" s="42" t="s">
        <v>69</v>
      </c>
      <c r="F52" s="43">
        <v>50</v>
      </c>
      <c r="G52" s="43">
        <v>0.93</v>
      </c>
      <c r="H52" s="43">
        <v>1.06</v>
      </c>
      <c r="I52" s="43">
        <v>1.72</v>
      </c>
      <c r="J52" s="43">
        <v>26.29</v>
      </c>
      <c r="K52" s="44" t="s">
        <v>54</v>
      </c>
      <c r="L52" s="43"/>
    </row>
    <row r="53" spans="1:12" ht="15">
      <c r="A53" s="23"/>
      <c r="B53" s="15"/>
      <c r="C53" s="11"/>
      <c r="D53" s="7" t="s">
        <v>70</v>
      </c>
      <c r="E53" s="42" t="s">
        <v>71</v>
      </c>
      <c r="F53" s="43">
        <v>200</v>
      </c>
      <c r="G53" s="43">
        <v>1.44</v>
      </c>
      <c r="H53" s="43">
        <v>3.94</v>
      </c>
      <c r="I53" s="43">
        <v>7.74</v>
      </c>
      <c r="J53" s="43">
        <v>103</v>
      </c>
      <c r="K53" s="44">
        <v>82</v>
      </c>
      <c r="L53" s="43"/>
    </row>
    <row r="54" spans="1:12" ht="15">
      <c r="A54" s="23"/>
      <c r="B54" s="15"/>
      <c r="C54" s="11"/>
      <c r="D54" s="7" t="s">
        <v>23</v>
      </c>
      <c r="E54" s="42" t="s">
        <v>62</v>
      </c>
      <c r="F54" s="43">
        <v>200</v>
      </c>
      <c r="G54" s="43">
        <v>0.32</v>
      </c>
      <c r="H54" s="43">
        <v>0.2</v>
      </c>
      <c r="I54" s="43">
        <v>28.84</v>
      </c>
      <c r="J54" s="43">
        <v>158</v>
      </c>
      <c r="K54" s="44">
        <v>263</v>
      </c>
      <c r="L54" s="43"/>
    </row>
    <row r="55" spans="1:12" ht="15">
      <c r="A55" s="23"/>
      <c r="B55" s="15"/>
      <c r="C55" s="11"/>
      <c r="D55" s="6" t="s">
        <v>44</v>
      </c>
      <c r="E55" s="42" t="s">
        <v>33</v>
      </c>
      <c r="F55" s="43">
        <v>30</v>
      </c>
      <c r="G55" s="43">
        <v>2.37</v>
      </c>
      <c r="H55" s="43">
        <v>0.3</v>
      </c>
      <c r="I55" s="43">
        <v>0.63</v>
      </c>
      <c r="J55" s="43">
        <v>76.14</v>
      </c>
      <c r="K55" s="44" t="s">
        <v>59</v>
      </c>
      <c r="L55" s="43"/>
    </row>
    <row r="56" spans="1:12" ht="1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24</v>
      </c>
      <c r="E61" s="9"/>
      <c r="F61" s="19">
        <f>SUM(F52:F60)</f>
        <v>480</v>
      </c>
      <c r="G61" s="19">
        <f t="shared" ref="G61" si="14">SUM(G52:G60)</f>
        <v>5.0600000000000005</v>
      </c>
      <c r="H61" s="19">
        <f t="shared" ref="H61" si="15">SUM(H52:H60)</f>
        <v>5.5</v>
      </c>
      <c r="I61" s="19">
        <f t="shared" ref="I61" si="16">SUM(I52:I60)</f>
        <v>38.93</v>
      </c>
      <c r="J61" s="19">
        <f t="shared" ref="J61" si="17">SUM(J52:J60)</f>
        <v>363.42999999999995</v>
      </c>
      <c r="K61" s="25"/>
      <c r="L61" s="19">
        <v>75</v>
      </c>
    </row>
    <row r="62" spans="1:12" ht="15.75" customHeight="1" thickBot="1">
      <c r="A62" s="29"/>
      <c r="B62" s="30"/>
      <c r="C62" s="64"/>
      <c r="D62" s="65"/>
      <c r="E62" s="31"/>
      <c r="F62" s="32"/>
      <c r="G62" s="32"/>
      <c r="H62" s="32"/>
      <c r="I62" s="32"/>
      <c r="J62" s="32"/>
      <c r="K62" s="32"/>
      <c r="L62" s="32"/>
    </row>
    <row r="63" spans="1:12" ht="15">
      <c r="A63" s="20">
        <v>1</v>
      </c>
      <c r="B63" s="21">
        <v>7</v>
      </c>
      <c r="C63" s="22" t="s">
        <v>20</v>
      </c>
      <c r="D63" s="5" t="s">
        <v>21</v>
      </c>
      <c r="E63" s="39" t="s">
        <v>72</v>
      </c>
      <c r="F63" s="40">
        <v>60</v>
      </c>
      <c r="G63" s="40">
        <v>0.48</v>
      </c>
      <c r="H63" s="40">
        <v>0.6</v>
      </c>
      <c r="I63" s="40">
        <v>1.02</v>
      </c>
      <c r="J63" s="40">
        <v>6</v>
      </c>
      <c r="K63" s="41">
        <v>71</v>
      </c>
      <c r="L63" s="40"/>
    </row>
    <row r="64" spans="1:12" ht="15">
      <c r="A64" s="23"/>
      <c r="B64" s="15"/>
      <c r="C64" s="11"/>
      <c r="D64" s="6" t="s">
        <v>56</v>
      </c>
      <c r="E64" s="42" t="s">
        <v>73</v>
      </c>
      <c r="F64" s="43">
        <v>100</v>
      </c>
      <c r="G64" s="43">
        <v>6.32</v>
      </c>
      <c r="H64" s="43">
        <v>6.49</v>
      </c>
      <c r="I64" s="43">
        <v>6.58</v>
      </c>
      <c r="J64" s="43">
        <v>107.72</v>
      </c>
      <c r="K64" s="44">
        <v>271</v>
      </c>
      <c r="L64" s="43"/>
    </row>
    <row r="65" spans="1:12" ht="15">
      <c r="A65" s="23"/>
      <c r="B65" s="15"/>
      <c r="C65" s="11"/>
      <c r="D65" s="7" t="s">
        <v>74</v>
      </c>
      <c r="E65" s="42" t="s">
        <v>75</v>
      </c>
      <c r="F65" s="43">
        <v>50</v>
      </c>
      <c r="G65" s="43">
        <v>1.37</v>
      </c>
      <c r="H65" s="43">
        <v>0.48</v>
      </c>
      <c r="I65" s="43">
        <v>2.16</v>
      </c>
      <c r="J65" s="43">
        <v>21.7</v>
      </c>
      <c r="K65" s="44">
        <v>228</v>
      </c>
      <c r="L65" s="43"/>
    </row>
    <row r="66" spans="1:12" ht="15">
      <c r="A66" s="23"/>
      <c r="B66" s="15"/>
      <c r="C66" s="11"/>
      <c r="D66" s="7" t="s">
        <v>22</v>
      </c>
      <c r="E66" s="42" t="s">
        <v>76</v>
      </c>
      <c r="F66" s="43">
        <v>150</v>
      </c>
      <c r="G66" s="43">
        <v>3.06</v>
      </c>
      <c r="H66" s="43">
        <v>6.3</v>
      </c>
      <c r="I66" s="43">
        <v>24.94</v>
      </c>
      <c r="J66" s="43">
        <v>165.75</v>
      </c>
      <c r="K66" s="44">
        <v>312</v>
      </c>
      <c r="L66" s="43"/>
    </row>
    <row r="67" spans="1:12" ht="15">
      <c r="A67" s="23"/>
      <c r="B67" s="15"/>
      <c r="C67" s="11"/>
      <c r="D67" s="7" t="s">
        <v>23</v>
      </c>
      <c r="E67" s="42" t="s">
        <v>77</v>
      </c>
      <c r="F67" s="43">
        <v>200</v>
      </c>
      <c r="G67" s="43">
        <v>8</v>
      </c>
      <c r="H67" s="43">
        <v>0</v>
      </c>
      <c r="I67" s="43">
        <v>64</v>
      </c>
      <c r="J67" s="43">
        <v>250</v>
      </c>
      <c r="K67" s="44" t="s">
        <v>54</v>
      </c>
      <c r="L67" s="43"/>
    </row>
    <row r="68" spans="1:12" ht="15">
      <c r="A68" s="23"/>
      <c r="B68" s="15"/>
      <c r="C68" s="11"/>
      <c r="D68" s="6" t="s">
        <v>44</v>
      </c>
      <c r="E68" s="42" t="s">
        <v>33</v>
      </c>
      <c r="F68" s="43">
        <v>30</v>
      </c>
      <c r="G68" s="43">
        <v>2.37</v>
      </c>
      <c r="H68" s="43">
        <v>0.3</v>
      </c>
      <c r="I68" s="43">
        <v>0.63</v>
      </c>
      <c r="J68" s="43">
        <v>76.14</v>
      </c>
      <c r="K68" s="44" t="s">
        <v>59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24</v>
      </c>
      <c r="E70" s="9"/>
      <c r="F70" s="19">
        <f>SUM(F63:F69)</f>
        <v>590</v>
      </c>
      <c r="G70" s="19">
        <f t="shared" ref="G70" si="18">SUM(G63:G69)</f>
        <v>21.600000000000005</v>
      </c>
      <c r="H70" s="19">
        <f t="shared" ref="H70" si="19">SUM(H63:H69)</f>
        <v>14.170000000000002</v>
      </c>
      <c r="I70" s="19">
        <f t="shared" ref="I70" si="20">SUM(I63:I69)</f>
        <v>99.33</v>
      </c>
      <c r="J70" s="19">
        <f t="shared" ref="J70" si="21">SUM(J63:J69)</f>
        <v>627.30999999999995</v>
      </c>
      <c r="K70" s="25"/>
      <c r="L70" s="19">
        <v>75</v>
      </c>
    </row>
    <row r="71" spans="1:12" ht="15">
      <c r="A71" s="26">
        <f>A63</f>
        <v>1</v>
      </c>
      <c r="B71" s="13">
        <v>8</v>
      </c>
      <c r="C71" s="10" t="s">
        <v>20</v>
      </c>
      <c r="D71" s="7" t="s">
        <v>21</v>
      </c>
      <c r="E71" s="42" t="s">
        <v>78</v>
      </c>
      <c r="F71" s="43">
        <v>60</v>
      </c>
      <c r="G71" s="43">
        <v>0.79</v>
      </c>
      <c r="H71" s="43">
        <v>0.75</v>
      </c>
      <c r="I71" s="43">
        <v>3.76</v>
      </c>
      <c r="J71" s="43">
        <v>35.76</v>
      </c>
      <c r="K71" s="44">
        <v>45</v>
      </c>
      <c r="L71" s="43"/>
    </row>
    <row r="72" spans="1:12" ht="15">
      <c r="A72" s="23"/>
      <c r="B72" s="15"/>
      <c r="C72" s="11"/>
      <c r="D72" s="7" t="s">
        <v>56</v>
      </c>
      <c r="E72" s="42" t="s">
        <v>79</v>
      </c>
      <c r="F72" s="43">
        <v>200</v>
      </c>
      <c r="G72" s="43">
        <v>14.34</v>
      </c>
      <c r="H72" s="43">
        <v>21.76</v>
      </c>
      <c r="I72" s="43">
        <v>38.659999999999997</v>
      </c>
      <c r="J72" s="43">
        <v>432</v>
      </c>
      <c r="K72" s="44">
        <v>263</v>
      </c>
      <c r="L72" s="43"/>
    </row>
    <row r="73" spans="1:12" ht="15">
      <c r="A73" s="23"/>
      <c r="B73" s="15"/>
      <c r="C73" s="11"/>
      <c r="D73" s="7" t="s">
        <v>52</v>
      </c>
      <c r="E73" s="42" t="s">
        <v>37</v>
      </c>
      <c r="F73" s="43">
        <v>200</v>
      </c>
      <c r="G73" s="43">
        <v>0</v>
      </c>
      <c r="H73" s="43">
        <v>0.52</v>
      </c>
      <c r="I73" s="43">
        <v>145.33000000000001</v>
      </c>
      <c r="J73" s="43">
        <v>131.6</v>
      </c>
      <c r="K73" s="44">
        <v>360</v>
      </c>
      <c r="L73" s="43"/>
    </row>
    <row r="74" spans="1:12" ht="15">
      <c r="A74" s="23"/>
      <c r="B74" s="15"/>
      <c r="C74" s="11"/>
      <c r="D74" s="6" t="s">
        <v>44</v>
      </c>
      <c r="E74" s="42" t="s">
        <v>33</v>
      </c>
      <c r="F74" s="43">
        <v>30</v>
      </c>
      <c r="G74" s="43">
        <v>2.37</v>
      </c>
      <c r="H74" s="43">
        <v>0.3</v>
      </c>
      <c r="I74" s="43">
        <v>0.63</v>
      </c>
      <c r="J74" s="43">
        <v>76.14</v>
      </c>
      <c r="K74" s="44" t="s">
        <v>59</v>
      </c>
      <c r="L74" s="43"/>
    </row>
    <row r="75" spans="1:12" ht="1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24</v>
      </c>
      <c r="E80" s="9"/>
      <c r="F80" s="19">
        <f>SUM(F71:F79)</f>
        <v>490</v>
      </c>
      <c r="G80" s="19">
        <f t="shared" ref="G80" si="22">SUM(G71:G79)</f>
        <v>17.5</v>
      </c>
      <c r="H80" s="19">
        <f t="shared" ref="H80" si="23">SUM(H71:H79)</f>
        <v>23.330000000000002</v>
      </c>
      <c r="I80" s="19">
        <f t="shared" ref="I80" si="24">SUM(I71:I79)</f>
        <v>188.38</v>
      </c>
      <c r="J80" s="19">
        <f t="shared" ref="J80" si="25">SUM(J71:J79)</f>
        <v>675.5</v>
      </c>
      <c r="K80" s="25"/>
      <c r="L80" s="19">
        <v>75</v>
      </c>
    </row>
    <row r="81" spans="1:12" ht="15.75" customHeight="1">
      <c r="A81" s="29"/>
      <c r="B81" s="30"/>
      <c r="C81" s="64"/>
      <c r="D81" s="65"/>
      <c r="E81" s="31"/>
      <c r="F81" s="32"/>
      <c r="G81" s="32"/>
      <c r="H81" s="32"/>
      <c r="I81" s="32"/>
      <c r="J81" s="32"/>
      <c r="K81" s="32"/>
      <c r="L81" s="32"/>
    </row>
    <row r="82" spans="1:12" ht="15">
      <c r="A82" s="20">
        <v>1</v>
      </c>
      <c r="B82" s="21">
        <v>9</v>
      </c>
      <c r="C82" s="22" t="s">
        <v>20</v>
      </c>
      <c r="D82" s="5" t="s">
        <v>21</v>
      </c>
      <c r="E82" s="39" t="s">
        <v>80</v>
      </c>
      <c r="F82" s="40">
        <v>60</v>
      </c>
      <c r="G82" s="40">
        <v>1.05</v>
      </c>
      <c r="H82" s="40">
        <v>4.43</v>
      </c>
      <c r="I82" s="40">
        <v>4.88</v>
      </c>
      <c r="J82" s="40">
        <v>59.7</v>
      </c>
      <c r="K82" s="41">
        <v>42</v>
      </c>
      <c r="L82" s="40"/>
    </row>
    <row r="83" spans="1:12" ht="15">
      <c r="A83" s="23"/>
      <c r="B83" s="15"/>
      <c r="C83" s="11"/>
      <c r="D83" s="6" t="s">
        <v>70</v>
      </c>
      <c r="E83" s="42" t="s">
        <v>81</v>
      </c>
      <c r="F83" s="43">
        <v>200</v>
      </c>
      <c r="G83" s="43">
        <v>1.76</v>
      </c>
      <c r="H83" s="43">
        <v>4.22</v>
      </c>
      <c r="I83" s="43">
        <v>12.32</v>
      </c>
      <c r="J83" s="43">
        <v>84.8</v>
      </c>
      <c r="K83" s="44">
        <v>106</v>
      </c>
      <c r="L83" s="43"/>
    </row>
    <row r="84" spans="1:12" ht="15">
      <c r="A84" s="23"/>
      <c r="B84" s="15"/>
      <c r="C84" s="11"/>
      <c r="D84" s="7" t="s">
        <v>23</v>
      </c>
      <c r="E84" s="42" t="s">
        <v>77</v>
      </c>
      <c r="F84" s="43">
        <v>200</v>
      </c>
      <c r="G84" s="43">
        <v>8</v>
      </c>
      <c r="H84" s="43">
        <v>0</v>
      </c>
      <c r="I84" s="43">
        <v>64</v>
      </c>
      <c r="J84" s="43">
        <v>250</v>
      </c>
      <c r="K84" s="44" t="s">
        <v>54</v>
      </c>
      <c r="L84" s="43"/>
    </row>
    <row r="85" spans="1:12" ht="15">
      <c r="A85" s="23"/>
      <c r="B85" s="15"/>
      <c r="C85" s="11"/>
      <c r="D85" s="6" t="s">
        <v>44</v>
      </c>
      <c r="E85" s="42" t="s">
        <v>33</v>
      </c>
      <c r="F85" s="43">
        <v>30</v>
      </c>
      <c r="G85" s="43">
        <v>2.37</v>
      </c>
      <c r="H85" s="43">
        <v>0.3</v>
      </c>
      <c r="I85" s="43">
        <v>0.63</v>
      </c>
      <c r="J85" s="43">
        <v>76.14</v>
      </c>
      <c r="K85" s="44" t="s">
        <v>59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24</v>
      </c>
      <c r="E89" s="9"/>
      <c r="F89" s="19">
        <f>SUM(F82:F88)</f>
        <v>490</v>
      </c>
      <c r="G89" s="19">
        <f t="shared" ref="G89" si="26">SUM(G82:G88)</f>
        <v>13.18</v>
      </c>
      <c r="H89" s="19">
        <f t="shared" ref="H89" si="27">SUM(H82:H88)</f>
        <v>8.9499999999999993</v>
      </c>
      <c r="I89" s="19">
        <f t="shared" ref="I89" si="28">SUM(I82:I88)</f>
        <v>81.83</v>
      </c>
      <c r="J89" s="19">
        <f t="shared" ref="J89" si="29">SUM(J82:J88)</f>
        <v>470.64</v>
      </c>
      <c r="K89" s="25"/>
      <c r="L89" s="19">
        <v>75</v>
      </c>
    </row>
    <row r="90" spans="1:12" ht="15">
      <c r="A90" s="26">
        <f>A82</f>
        <v>1</v>
      </c>
      <c r="B90" s="13">
        <v>10</v>
      </c>
      <c r="C90" s="10" t="s">
        <v>20</v>
      </c>
      <c r="D90" s="7" t="s">
        <v>21</v>
      </c>
      <c r="E90" s="42" t="s">
        <v>55</v>
      </c>
      <c r="F90" s="43">
        <v>60</v>
      </c>
      <c r="G90" s="43">
        <v>1.5</v>
      </c>
      <c r="H90" s="43">
        <v>4.5</v>
      </c>
      <c r="I90" s="43">
        <v>5.35</v>
      </c>
      <c r="J90" s="43">
        <v>71</v>
      </c>
      <c r="K90" s="44" t="s">
        <v>54</v>
      </c>
      <c r="L90" s="43"/>
    </row>
    <row r="91" spans="1:12" ht="15">
      <c r="A91" s="23"/>
      <c r="B91" s="15"/>
      <c r="C91" s="11"/>
      <c r="D91" s="7" t="s">
        <v>56</v>
      </c>
      <c r="E91" s="42" t="s">
        <v>82</v>
      </c>
      <c r="F91" s="56">
        <v>200</v>
      </c>
      <c r="G91" s="43">
        <v>12.94</v>
      </c>
      <c r="H91" s="43">
        <v>6.46</v>
      </c>
      <c r="I91" s="43">
        <v>57.74</v>
      </c>
      <c r="J91" s="43">
        <v>331.34</v>
      </c>
      <c r="K91" s="54">
        <v>291</v>
      </c>
      <c r="L91" s="43"/>
    </row>
    <row r="92" spans="1:12" ht="15">
      <c r="A92" s="23"/>
      <c r="B92" s="15"/>
      <c r="C92" s="11"/>
      <c r="D92" s="7" t="s">
        <v>52</v>
      </c>
      <c r="E92" s="42" t="s">
        <v>31</v>
      </c>
      <c r="F92" s="43">
        <v>200</v>
      </c>
      <c r="G92" s="43">
        <v>27</v>
      </c>
      <c r="H92" s="43">
        <v>0.16</v>
      </c>
      <c r="I92" s="43">
        <v>88</v>
      </c>
      <c r="J92" s="43">
        <v>154.6</v>
      </c>
      <c r="K92" s="44">
        <v>248</v>
      </c>
      <c r="L92" s="43"/>
    </row>
    <row r="93" spans="1:12" ht="15">
      <c r="A93" s="23"/>
      <c r="B93" s="15"/>
      <c r="C93" s="11"/>
      <c r="D93" s="6" t="s">
        <v>44</v>
      </c>
      <c r="E93" s="42" t="s">
        <v>33</v>
      </c>
      <c r="F93" s="43">
        <v>30</v>
      </c>
      <c r="G93" s="43">
        <v>2.37</v>
      </c>
      <c r="H93" s="43">
        <v>0.3</v>
      </c>
      <c r="I93" s="43">
        <v>0.63</v>
      </c>
      <c r="J93" s="43">
        <v>76.14</v>
      </c>
      <c r="K93" s="44" t="s">
        <v>59</v>
      </c>
      <c r="L93" s="43"/>
    </row>
    <row r="94" spans="1:12" ht="1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5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5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24</v>
      </c>
      <c r="E99" s="9"/>
      <c r="F99" s="19">
        <f>SUM(F90:F98)</f>
        <v>490</v>
      </c>
      <c r="G99" s="19">
        <f t="shared" ref="G99" si="30">SUM(G90:G98)</f>
        <v>43.809999999999995</v>
      </c>
      <c r="H99" s="19">
        <f t="shared" ref="H99" si="31">SUM(H90:H98)</f>
        <v>11.420000000000002</v>
      </c>
      <c r="I99" s="19">
        <f t="shared" ref="I99" si="32">SUM(I90:I98)</f>
        <v>151.72</v>
      </c>
      <c r="J99" s="19">
        <f t="shared" ref="J99" si="33">SUM(J90:J98)</f>
        <v>633.07999999999993</v>
      </c>
      <c r="K99" s="25"/>
      <c r="L99" s="19">
        <v>75</v>
      </c>
    </row>
    <row r="100" spans="1:12" ht="15.75" customHeight="1">
      <c r="A100" s="29"/>
      <c r="B100" s="30"/>
      <c r="C100" s="64"/>
      <c r="D100" s="65"/>
      <c r="E100" s="31"/>
      <c r="F100" s="32"/>
      <c r="G100" s="32"/>
      <c r="H100" s="32"/>
      <c r="I100" s="32"/>
      <c r="J100" s="32"/>
      <c r="K100" s="32"/>
      <c r="L100" s="32"/>
    </row>
    <row r="101" spans="1:12" ht="15">
      <c r="A101" s="20"/>
      <c r="B101" s="21"/>
      <c r="C101" s="22"/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/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51"/>
      <c r="L109" s="43"/>
    </row>
    <row r="110" spans="1:12" ht="1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54"/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5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">
      <c r="A119" s="29"/>
      <c r="B119" s="30"/>
      <c r="C119" s="64"/>
      <c r="D119" s="65"/>
      <c r="E119" s="31"/>
      <c r="F119" s="32"/>
      <c r="G119" s="32"/>
      <c r="H119" s="32"/>
      <c r="I119" s="32"/>
      <c r="J119" s="32"/>
      <c r="K119" s="32"/>
      <c r="L119" s="32"/>
    </row>
    <row r="120" spans="1:12" ht="15">
      <c r="A120" s="14"/>
      <c r="B120" s="15"/>
      <c r="C120" s="22"/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/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13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/>
      <c r="E130" s="55"/>
      <c r="F130" s="43"/>
      <c r="G130" s="43"/>
      <c r="H130" s="43"/>
      <c r="I130" s="43"/>
      <c r="J130" s="43"/>
      <c r="K130" s="54"/>
      <c r="L130" s="43"/>
    </row>
    <row r="131" spans="1:12" ht="1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">
      <c r="A138" s="33"/>
      <c r="B138" s="33"/>
      <c r="C138" s="64"/>
      <c r="D138" s="65"/>
      <c r="E138" s="31"/>
      <c r="F138" s="32"/>
      <c r="G138" s="32"/>
      <c r="H138" s="32"/>
      <c r="I138" s="32"/>
      <c r="J138" s="32"/>
      <c r="K138" s="32"/>
      <c r="L138" s="32"/>
    </row>
    <row r="139" spans="1:12" ht="15">
      <c r="A139" s="20"/>
      <c r="B139" s="21"/>
      <c r="C139" s="22"/>
      <c r="D139" s="5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/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>
      <c r="A157" s="29"/>
      <c r="B157" s="30"/>
      <c r="C157" s="64"/>
      <c r="D157" s="65"/>
      <c r="E157" s="31"/>
      <c r="F157" s="32"/>
      <c r="G157" s="32"/>
      <c r="H157" s="32"/>
      <c r="I157" s="32"/>
      <c r="J157" s="32"/>
      <c r="K157" s="32"/>
      <c r="L157" s="32"/>
    </row>
    <row r="158" spans="1:12" ht="15">
      <c r="A158" s="20"/>
      <c r="B158" s="21"/>
      <c r="C158" s="22"/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55"/>
      <c r="F159" s="43"/>
      <c r="G159" s="43"/>
      <c r="H159" s="43"/>
      <c r="I159" s="43"/>
      <c r="J159" s="43"/>
      <c r="K159" s="54"/>
      <c r="L159" s="43"/>
    </row>
    <row r="160" spans="1:12" ht="1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1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/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52"/>
      <c r="L166" s="43"/>
    </row>
    <row r="167" spans="1:12" ht="15">
      <c r="A167" s="23"/>
      <c r="B167" s="15"/>
      <c r="C167" s="11"/>
      <c r="D167" s="7"/>
      <c r="E167" s="55"/>
      <c r="F167" s="56"/>
      <c r="G167" s="43"/>
      <c r="H167" s="43"/>
      <c r="I167" s="43"/>
      <c r="J167" s="43"/>
      <c r="K167" s="54"/>
      <c r="L167" s="43"/>
    </row>
    <row r="168" spans="1:12" ht="1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">
      <c r="A176" s="29"/>
      <c r="B176" s="30"/>
      <c r="C176" s="64"/>
      <c r="D176" s="65"/>
      <c r="E176" s="31"/>
      <c r="F176" s="32"/>
      <c r="G176" s="32"/>
      <c r="H176" s="32"/>
      <c r="I176" s="32"/>
      <c r="J176" s="32"/>
      <c r="K176" s="32"/>
      <c r="L176" s="32"/>
    </row>
    <row r="177" spans="1:12" ht="15">
      <c r="A177" s="20"/>
      <c r="B177" s="21"/>
      <c r="C177" s="22"/>
      <c r="D177" s="5"/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/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">
      <c r="A195" s="29"/>
      <c r="B195" s="30"/>
      <c r="C195" s="64"/>
      <c r="D195" s="65"/>
      <c r="E195" s="31"/>
      <c r="F195" s="32"/>
      <c r="G195" s="32"/>
      <c r="H195" s="32"/>
      <c r="I195" s="32"/>
      <c r="J195" s="32"/>
      <c r="K195" s="32"/>
      <c r="L195" s="32"/>
    </row>
    <row r="196" spans="1:12">
      <c r="A196" s="27"/>
      <c r="B196" s="28"/>
      <c r="C196" s="66"/>
      <c r="D196" s="66"/>
      <c r="E196" s="66"/>
      <c r="F196" s="34"/>
      <c r="G196" s="34"/>
      <c r="H196" s="34"/>
      <c r="I196" s="34"/>
      <c r="J196" s="34"/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2024-09-23T05:00:21Z</dcterms:modified>
</cp:coreProperties>
</file>